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 <Relationship Target="xl/workbook.xml" Type="http://schemas.openxmlformats.org/officeDocument/2006/relationships/officeDocument" Id="rId1"/>
 <Relationship Target="docProps/app.xml" Type="http://schemas.openxmlformats.org/officeDocument/2006/relationships/extended-properties" Id="rId3"/>
 <Relationship Target="docProps/core.xml" Type="http://schemas.openxmlformats.org/package/2006/relationships/metadata/core-properties" Id="rId2"/>
</Relationships>
</file>

<file path=xl/workbook.xml><?xml version="1.0" encoding="utf-8"?>
<workbook xmlns:r="http://schemas.openxmlformats.org/officeDocument/2006/relationships" xmlns="http://schemas.openxmlformats.org/spreadsheetml/2006/main">
  <fileVersion rupBuild="4507" lowestEdited="4" lastEdited="4" appName="xl"/>
  <workbookPr defaultThemeVersion="124226"/>
  <bookViews>
    <workbookView xWindow="90" yWindow="135" windowWidth="13710" windowHeight="7890"/>
  </bookViews>
  <sheets>
    <sheet name="Credit and Debit" sheetId="1" r:id="rId4"/>
  </sheets>
  <definedNames>
 </definedNames>
  <calcPr calcId="80000"/>
</workbook>
</file>

<file path=xl/sharedStrings.xml><?xml version="1.0" encoding="utf-8"?>
<sst xmlns="http://schemas.openxmlformats.org/spreadsheetml/2006/main" uniqueCount="7" count="7">
  <si>
    <t/>
  </si>
  <si>
    <t>Month</t>
  </si>
  <si>
    <t>Initial State</t>
  </si>
  <si>
    <t>Credit</t>
  </si>
  <si>
    <t>Debit</t>
  </si>
  <si>
    <t>Final State</t>
  </si>
  <si>
    <t>Profit/Loss</t>
  </si>
</sst>
</file>

<file path=xl/styles.xml><?xml version="1.0" encoding="utf-8"?>
<styleSheet xmlns="http://schemas.openxmlformats.org/spreadsheetml/2006/main">
  <numFmts count="2">
    <numFmt numFmtId="164" formatCode="mm.yyyy"/>
    <numFmt numFmtId="165" formatCode="# ##0.00"/>
  </numFmts>
  <fonts count="3">
    <font>
      <sz val="10"/>
      <name val="Arial"/>
      <family val="2"/>
      <charset val="238"/>
    </font>
    <font>
      <b/>
      <sz val="12"/>
      <color rgb="FF000000"/>
      <name val="Tahoma"/>
      <charset val="238"/>
    </font>
    <font>
      <b/>
      <sz val="10"/>
      <color rgb="FF00000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9">
    <xf borderId="0" fillId="0" fontId="0" numFmtId="0" xfId="0"/>
    <xf borderId="0" fillId="0" fontId="1" numFmtId="0" xfId="0" applyFill="1" applyAlignment="1">
      <alignment horizontal="right" vertical="top"/>
    </xf>
    <xf borderId="0" fillId="0" fontId="0" numFmtId="0" xfId="0" applyFill="1" applyAlignment="1">
      <alignment horizontal="left" vertical="top" wrapText="1"/>
    </xf>
    <xf borderId="0" fillId="0" fontId="0" numFmtId="164" xfId="0" applyFill="1" applyAlignment="1">
      <alignment horizontal="right" vertical="top"/>
    </xf>
    <xf borderId="0" fillId="0" fontId="0" numFmtId="165" xfId="0" applyFill="1" applyAlignment="1">
      <alignment horizontal="right" vertical="top"/>
    </xf>
    <xf borderId="0" fillId="0" fontId="0" numFmtId="165" xfId="0" applyFill="1" applyAlignment="1">
      <alignment horizontal="right" vertical="top" wrapText="1"/>
    </xf>
    <xf borderId="0" fillId="0" fontId="2" numFmtId="0" xfId="0" applyFill="1" applyAlignment="1">
      <alignment horizontal="left" vertical="top"/>
    </xf>
    <xf borderId="0" fillId="0" fontId="2" numFmtId="0" xfId="0" applyFill="1" applyAlignment="1">
      <alignment horizontal="right" vertical="top"/>
    </xf>
    <xf borderId="0" fillId="0" fontId="2" numFmtId="165" xfId="0" applyFill="1" applyAlignment="1">
      <alignment horizontal="right" vertical="top"/>
    </xf>
  </cellXfs>
  <cellStyles count="1">
    <cellStyle xfId="0" builtinId="0" name="Normal"/>
  </cellStyles>
  <dxfs count="0"/>
  <tableStyles count="0" defaultPivotStyle="PivotStyleLight16" defaultTableStyle="TableStyleMedium9"/>
</styleSheet>
</file>

<file path=xl/_rels/workbook.xml.rels><?xml version="1.0" encoding="UTF-8" standalone="yes"?>
<Relationships xmlns="http://schemas.openxmlformats.org/package/2006/relationships">
 <Relationship Target="theme/theme1.xml" Type="http://schemas.openxmlformats.org/officeDocument/2006/relationships/theme" Id="rId1"/>
 <Relationship Target="styles.xml" Type="http://schemas.openxmlformats.org/officeDocument/2006/relationships/styles" Id="rId3"/>
 <Relationship Target="sharedStrings.xml" Type="http://schemas.openxmlformats.org/officeDocument/2006/relationships/sharedStrings" Id="rId2"/>
 <Relationship Target="worksheets/Sheet1.xml" Type="http://schemas.openxmlformats.org/officeDocument/2006/relationships/worksheet" Id="rId4"/>
</Relationships>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ＭＳ ゴシック" script="Jpan"/>
        <a:font typeface="맑은 고딕" script="Hang"/>
        <a:font typeface="宋体" script="Hans"/>
        <a:font typeface="新細明體" script="Hant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typeface="ＭＳ ゴシック" script="Jpan"/>
        <a:font typeface="맑은 고딕" script="Hang"/>
        <a:font typeface="宋体" script="Hans"/>
        <a:font typeface="新細明體" script="Hant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19"/>
  <sheetViews>
    <sheetView workbookViewId="0" tabSelected="1" showGridLines="1">
      <pane state="frozen" activePane="bottomLeft" topLeftCell="A2" ySplit="1"/>
      <selection sqref="A1" activeCell="A1"/>
    </sheetView>
  </sheetViews>
  <sheetFormatPr defaultRowHeight="12.4992"/>
  <cols>
    <col customWidth="1" width="14.2857142857" max="1" min="1"/>
    <col customWidth="1" width="14.2857142857" max="2" min="2"/>
    <col customWidth="1" width="14.2857142857" max="3" min="3"/>
    <col customWidth="1" width="14.2857142857" max="4" min="4"/>
    <col customWidth="1" width="14.2857142857" max="5" min="5"/>
    <col customWidth="1" width="14.2857142857" max="6" min="6"/>
    <col customWidth="1" width="14.2857142857" max="7" min="7"/>
  </cols>
  <sheetData>
    <row r="1" spans="1:7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</row>
    <row r="2" spans="1:7">
      <c r="A2" t="s" s="2">
        <v>0</v>
      </c>
      <c r="B2" t="n" s="3">
        <v>43466</v>
      </c>
      <c r="C2" t="n" s="4">
        <v>0.00</v>
      </c>
      <c r="D2" t="n" s="4">
        <v>695.79</v>
      </c>
      <c r="E2" t="n" s="4">
        <v>368.14</v>
      </c>
      <c r="F2" t="s" s="5">
        <f>C2+D2-E2</f>
      </c>
      <c r="G2" t="n" s="4">
        <f>D2-E2</f>
        <v>327.65</v>
      </c>
    </row>
    <row r="3" spans="1:7">
      <c r="A3" t="s" s="2">
        <v>0</v>
      </c>
      <c r="B3" t="n" s="3">
        <v>43497</v>
      </c>
      <c r="C3" t="n" s="4">
        <f>F2</f>
        <v>327.65</v>
      </c>
      <c r="D3" t="n" s="4">
        <v>335.82</v>
      </c>
      <c r="E3" t="n" s="4">
        <v>817.64</v>
      </c>
      <c r="F3" t="s" s="5">
        <f>C3+D3-E3</f>
      </c>
      <c r="G3" t="n" s="4">
        <f>D3-E3</f>
        <v>-481.82</v>
      </c>
    </row>
    <row r="4" spans="1:7">
      <c r="A4" t="s" s="2">
        <v>0</v>
      </c>
      <c r="B4" t="n" s="3">
        <v>43525</v>
      </c>
      <c r="C4" t="n" s="4">
        <f>F3</f>
        <v>-154.17</v>
      </c>
      <c r="D4" t="n" s="4">
        <v>108.30</v>
      </c>
      <c r="E4" t="n" s="4">
        <v>153.36</v>
      </c>
      <c r="F4" t="s" s="5">
        <f>C4+D4-E4</f>
      </c>
      <c r="G4" t="n" s="4">
        <f>D4-E4</f>
        <v>-45.06</v>
      </c>
    </row>
    <row r="5" spans="1:7">
      <c r="A5" t="s" s="2">
        <v>0</v>
      </c>
      <c r="B5" t="n" s="3">
        <v>43556</v>
      </c>
      <c r="C5" t="n" s="4">
        <f>F4</f>
        <v>-199.23</v>
      </c>
      <c r="D5" t="n" s="4">
        <v>970.21</v>
      </c>
      <c r="E5" t="n" s="4">
        <v>211.22</v>
      </c>
      <c r="F5" t="s" s="5">
        <f>C5+D5-E5</f>
      </c>
      <c r="G5" t="n" s="4">
        <f>D5-E5</f>
        <v>758.99</v>
      </c>
    </row>
    <row r="6" spans="1:7">
      <c r="A6" t="s" s="2">
        <v>0</v>
      </c>
      <c r="B6" t="n" s="3">
        <v>43586</v>
      </c>
      <c r="C6" t="n" s="4">
        <f>F5</f>
        <v>559.76</v>
      </c>
      <c r="D6" t="n" s="4">
        <v>115.81</v>
      </c>
      <c r="E6" t="n" s="4">
        <v>55.08</v>
      </c>
      <c r="F6" t="s" s="5">
        <f>C6+D6-E6</f>
      </c>
      <c r="G6" t="n" s="4">
        <f>D6-E6</f>
        <v>60.73</v>
      </c>
    </row>
    <row r="7" spans="1:7">
      <c r="A7" t="s" s="2">
        <v>0</v>
      </c>
      <c r="B7" t="n" s="3">
        <v>43617</v>
      </c>
      <c r="C7" t="n" s="4">
        <f>F6</f>
        <v>620.49</v>
      </c>
      <c r="D7" t="n" s="4">
        <v>597.98</v>
      </c>
      <c r="E7" t="n" s="4">
        <v>507.97</v>
      </c>
      <c r="F7" t="s" s="5">
        <f>C7+D7-E7</f>
      </c>
      <c r="G7" t="n" s="4">
        <f>D7-E7</f>
        <v>90.01</v>
      </c>
    </row>
    <row r="8" spans="1:7">
      <c r="A8" t="s" s="2">
        <v>0</v>
      </c>
      <c r="B8" t="n" s="3">
        <v>43647</v>
      </c>
      <c r="C8" t="n" s="4">
        <f>F7</f>
        <v>710.50</v>
      </c>
      <c r="D8" t="n" s="4">
        <v>47.41</v>
      </c>
      <c r="E8" t="n" s="4">
        <v>848.91</v>
      </c>
      <c r="F8" t="s" s="5">
        <f>C8+D8-E8</f>
      </c>
      <c r="G8" t="n" s="4">
        <f>D8-E8</f>
        <v>-801.50</v>
      </c>
    </row>
    <row r="9" spans="1:7">
      <c r="A9" t="s" s="2">
        <v>0</v>
      </c>
      <c r="B9" t="n" s="3">
        <v>43678</v>
      </c>
      <c r="C9" t="n" s="4">
        <f>F8</f>
        <v>-91.00</v>
      </c>
      <c r="D9" t="n" s="4">
        <v>396.58</v>
      </c>
      <c r="E9" t="n" s="4">
        <v>917.39</v>
      </c>
      <c r="F9" t="s" s="5">
        <f>C9+D9-E9</f>
      </c>
      <c r="G9" t="n" s="4">
        <f>D9-E9</f>
        <v>-520.81</v>
      </c>
    </row>
    <row r="10" spans="1:7">
      <c r="A10" t="s" s="2">
        <v>0</v>
      </c>
      <c r="B10" t="n" s="3">
        <v>43709</v>
      </c>
      <c r="C10" t="n" s="4">
        <f>F9</f>
        <v>-611.81</v>
      </c>
      <c r="D10" t="n" s="4">
        <v>649.22</v>
      </c>
      <c r="E10" t="n" s="4">
        <v>732.30</v>
      </c>
      <c r="F10" t="s" s="5">
        <f>C10+D10-E10</f>
      </c>
      <c r="G10" t="n" s="4">
        <f>D10-E10</f>
        <v>-83.08</v>
      </c>
    </row>
    <row r="11" spans="1:7">
      <c r="A11" t="s" s="2">
        <v>0</v>
      </c>
      <c r="B11" t="n" s="3">
        <v>43739</v>
      </c>
      <c r="C11" t="n" s="4">
        <f>F10</f>
        <v>-694.89</v>
      </c>
      <c r="D11" t="n" s="4">
        <v>596.11</v>
      </c>
      <c r="E11" t="n" s="4">
        <v>41.33</v>
      </c>
      <c r="F11" t="s" s="5">
        <f>C11+D11-E11</f>
      </c>
      <c r="G11" t="n" s="4">
        <f>D11-E11</f>
        <v>554.78</v>
      </c>
    </row>
    <row r="12" spans="1:7">
      <c r="A12" t="s" s="2">
        <v>0</v>
      </c>
      <c r="B12" t="n" s="3">
        <v>43770</v>
      </c>
      <c r="C12" t="n" s="4">
        <f>F11</f>
        <v>-140.11</v>
      </c>
      <c r="D12" t="n" s="4">
        <v>27.81</v>
      </c>
      <c r="E12" t="n" s="4">
        <v>784.33</v>
      </c>
      <c r="F12" t="s" s="5">
        <f>C12+D12-E12</f>
      </c>
      <c r="G12" t="n" s="4">
        <f>D12-E12</f>
        <v>-756.52</v>
      </c>
    </row>
    <row r="13" spans="1:7">
      <c r="A13" t="s" s="2">
        <v>0</v>
      </c>
      <c r="B13" t="n" s="3">
        <v>43800</v>
      </c>
      <c r="C13" t="n" s="4">
        <f>F12</f>
        <v>-896.63</v>
      </c>
      <c r="D13" t="n" s="4">
        <v>995.54</v>
      </c>
      <c r="E13" t="n" s="4">
        <v>592.03</v>
      </c>
      <c r="F13" t="s" s="5">
        <f>C13+D13-E13</f>
      </c>
      <c r="G13" t="n" s="4">
        <f>D13-E13</f>
        <v>403.51</v>
      </c>
    </row>
    <row r="14" spans="1:7">
      <c r="A14" t="s" s="6">
        <v>0</v>
      </c>
      <c r="B14" t="s" s="7"/>
      <c r="C14" t="s" s="8"/>
      <c r="D14" t="s" s="8">
        <v>0</v>
      </c>
      <c r="E14" t="s" s="8">
        <v>0</v>
      </c>
      <c r="F14" t="s" s="8"/>
      <c r="G14" t="s" s="8">
        <v>0</v>
      </c>
    </row>
    <row r="15" spans="1:7">
      <c r="A15" t="s" s="6">
        <v>2</v>
      </c>
      <c r="B15" t="n" s="8">
        <f>C2</f>
        <v>0.0000</v>
      </c>
      <c r="C15" t="s" s="8"/>
      <c r="D15" t="s" s="8">
        <v>0</v>
      </c>
      <c r="E15" t="s" s="8">
        <v>0</v>
      </c>
      <c r="F15" t="s" s="8"/>
      <c r="G15" t="s" s="8">
        <v>0</v>
      </c>
    </row>
    <row r="16" spans="1:7">
      <c r="A16" t="s" s="6">
        <v>3</v>
      </c>
      <c r="B16" t="n" s="8">
        <f>SUM(D2:D13)</f>
        <v>5536.5800</v>
      </c>
      <c r="C16" t="s" s="8"/>
      <c r="D16" t="s" s="8">
        <v>0</v>
      </c>
      <c r="E16" t="s" s="8">
        <v>0</v>
      </c>
      <c r="F16" t="s" s="8"/>
      <c r="G16" t="s" s="8">
        <v>0</v>
      </c>
    </row>
    <row r="17" spans="1:7">
      <c r="A17" t="s" s="6">
        <v>4</v>
      </c>
      <c r="B17" t="n" s="8">
        <f>SUM(E2:E13)</f>
        <v>6029.7000</v>
      </c>
      <c r="C17" t="s" s="8"/>
      <c r="D17" t="s" s="8">
        <v>0</v>
      </c>
      <c r="E17" t="s" s="8">
        <v>0</v>
      </c>
      <c r="F17" t="s" s="8"/>
      <c r="G17" t="s" s="8">
        <v>0</v>
      </c>
    </row>
    <row r="18" spans="1:7">
      <c r="A18" t="s" s="6">
        <v>5</v>
      </c>
      <c r="B18" t="n" s="8">
        <f>F13</f>
        <v>-493.1200</v>
      </c>
      <c r="C18" t="s" s="8"/>
      <c r="D18" t="s" s="8">
        <v>0</v>
      </c>
      <c r="E18" t="s" s="8">
        <v>0</v>
      </c>
      <c r="F18" t="s" s="8"/>
      <c r="G18" t="s" s="8">
        <v>0</v>
      </c>
    </row>
    <row r="19" spans="1:7">
      <c r="A19" t="s" s="6">
        <v>6</v>
      </c>
      <c r="B19" t="n" s="8">
        <f>B18-B15</f>
        <v>-493.1200</v>
      </c>
      <c r="C19" t="s" s="8"/>
      <c r="D19" t="s" s="8">
        <v>0</v>
      </c>
      <c r="E19" t="s" s="8">
        <v>0</v>
      </c>
      <c r="F19" t="s" s="8"/>
      <c r="G19" t="s" s="8">
        <v>0</v>
      </c>
    </row>
  </sheetData>
  <phoneticPr type="noConversion" fontId="0"/>
  <pageMargins footer="0" header="0" bottom="0.0000" top="0.0000" right="0.0000" left="0.0000"/>
  <pageSetup r:id="rId1" paperSize="1" fitToHeight="100" scale="100" verticalDpi="300" horizontalDpi="300" orientation="portrait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XFRX 19.0.00000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xsi="http://www.w3.org/2001/XMLSchema-instance" xmlns:dcmitype="http://purl.org/dc/dcmitype/" xmlns:dcterms="http://purl.org/dc/terms/" xmlns:dc="http://purl.org/dc/elements/1.1/" xmlns:cp="http://schemas.openxmlformats.org/package/2006/metadata/core-properties">
  <dc:title/>
  <dc:subject/>
  <dc:creator>Martina</dc:creator>
  <cp:keywords/>
  <dc:description/>
  <cp:lastModifiedBy>Martina</cp:lastModifiedBy>
  <cp:revision>1</cp:revision>
  <dcterms:created xsi:type="dcterms:W3CDTF">2019-02-03T16:49:18Z</dcterms:created>
  <dcterms:modified xsi:type="dcterms:W3CDTF">2019-02-03T16:49:18Z</dcterms:modified>
  <cp:category/>
</cp:coreProperties>
</file>